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Butterfield\Trend Analysis\Area1\"/>
    </mc:Choice>
  </mc:AlternateContent>
  <xr:revisionPtr revIDLastSave="0" documentId="8_{CF119774-52AB-4CC9-9A01-70049ACF83B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<sst xmlns="http://schemas.openxmlformats.org/spreadsheetml/2006/main" count="132" uniqueCount="86">
  <si>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</si>
  <si>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</si>
  <si>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</si>
  <si>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</si>
  <si>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</si>
  <si>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</si>
  <si>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</si>
  <si>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</si>
  <si>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</si>
  <si>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</si>
  <si>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</si>
  <si>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</si>
  <si>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</si>
  <si>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</si>
  <si>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</si>
  <si>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</si>
  <si>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</si>
  <si>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</si>
  <si>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</si>
  <si>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</si>
  <si>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</si>
  <si>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</si>
  <si>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</si>
  <si>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</si>
  <si>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</si>
  <si>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</si>
  <si>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</si>
  <si>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</si>
  <si>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</si>
  <si>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</si>
  <si>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</si>
  <si>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</si>
  <si>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</si>
  <si>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</si>
  <si>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</si>
  <si>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</si>
  <si>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</si>
  <si>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</si>
  <si>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</si>
  <si>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</si>
  <si>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</si>
  <si>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</si>
  <si>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</si>
  <si>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</si>
  <si>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</si>
  <si>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</si>
  <si>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</si>
  <si>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</si>
  <si>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</si>
  <si>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</si>
  <si>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</si>
  <si>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</si>
  <si>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</si>
  <si>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</si>
  <si>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</si>
  <si>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</si>
  <si>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</si>
  <si>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</si>
  <si>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</si>
  <si>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</si>
  <si>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</si>
  <si>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</si>
  <si>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</si>
  <si>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</si>
  <si>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</si>
  <si>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</si>
  <si>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</si>
  <si>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</si>
  <si>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</si>
  <si>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</si>
  <si>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</si>
  <si>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</si>
  <si>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</si>
  <si>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</si>
  <si>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</si>
  <si>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</si>
  <si>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</si>
  <si>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</si>
  <si>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</si>
  <si>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Betul McGregor</t>
  </si>
  <si>
    <t>Nairn's Oatcakes - Area 1</t>
  </si>
  <si>
    <t>na</t>
  </si>
  <si>
    <t>NA489 - Butlerfield</t>
  </si>
  <si>
    <t>15 Butlerfield Ind. Est. Bonnybridge</t>
  </si>
  <si>
    <t>Jordan Smith</t>
  </si>
  <si>
    <t>Summary:
• all insect monitors cahecked and found no activity,  Demi diamonds replaced with no activty, moth pots checked all clear.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</si>
</sst>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46029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46029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C14" sqref="C14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80</v>
      </c>
      <c r="C4" s="6" t="s">
        <v>5</v>
      </c>
      <c r="D4" s="7" t="s">
        <v>83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84</v>
      </c>
    </row>
    <row r="7" spans="1:4" ht="15.95" customHeight="1" thickBot="1" x14ac:dyDescent="0.3"/>
    <row r="8" spans="1:4" x14ac:dyDescent="0.25">
      <c r="A8" s="6" t="s">
        <v>8</v>
      </c>
      <c r="B8" s="7" t="s">
        <v>82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46029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79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21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1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workbookViewId="0">
      <selection activeCell="A35" sqref="A35:E46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K15" sqref="K15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1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46029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/>
      <c r="B9" s="11" t="str">
        <f>IF($A9="","",SUMIFS(Data_Visits!$U$2:$U$5001,Data_Visits!$R$2:$R$5001,INT(IF(ISNUMBER($A9),$A9,DATEVALUE($A9))),Data_Visits!$T$2:$T$5001,"Internal"))</f>
        <v/>
      </c>
      <c r="C9" s="11" t="str">
        <f>IF($A9="","",SUMIFS(Data_Visits!$U$2:$U$5001,Data_Visits!$R$2:$R$5001,INT(IF(ISNUMBER($A9),$A9,DATEVALUE($A9))),Data_Visits!$T$2:$T$5001,"External"))</f>
        <v/>
      </c>
      <c r="D9" s="11" t="str">
        <f t="shared" si="0"/>
        <v/>
      </c>
      <c r="E9" s="14" t="str">
        <f>IF($A9="","",SUMIFS(Data_Visits!$L$2:$L$5001,Data_Visits!$R$2:$R$5001,INT(IF(ISNUMBER($A9),$A9,DATEVALUE($A9))),Data_Visits!$K$2:$K$5001,"&lt;&gt;Block"))</f>
        <v/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E9" sqref="E9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46029</v>
      </c>
      <c r="B2" s="17"/>
      <c r="C2" s="17" t="s">
        <v>81</v>
      </c>
      <c r="D2" s="17" t="s">
        <v>81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46029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/>
      <c r="B3" s="17"/>
      <c r="C3" s="17"/>
      <c r="D3" s="17"/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 t="str">
        <f t="shared" si="0"/>
        <v/>
      </c>
      <c r="S3" s="10" t="str">
        <f t="shared" si="1"/>
        <v/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46029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46029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2026-02-13T12:02:35Z</dcterms:modified>
</cp:coreProperties>
</file>